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<sst xmlns="http://schemas.openxmlformats.org/spreadsheetml/2006/main" count="34" uniqueCount="33">
  <si>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 xml:space="preserve">Прогнозные (целевые) значения основных ключевых показателей эффективности на 1- полугодие 2017 г. </t>
  </si>
  <si>
    <t>№</t>
  </si>
  <si>
    <t>Показатель</t>
  </si>
  <si>
    <t>Удельный вес</t>
  </si>
  <si>
    <t>Формула расчета</t>
  </si>
  <si>
    <t>Прогнозное (целевое) значение за год</t>
  </si>
  <si>
    <t>в т.ч.</t>
  </si>
  <si>
    <t>факт за 1-полугодие 2017 г</t>
  </si>
  <si>
    <t>Процен тиспонения ИКЭ</t>
  </si>
  <si>
    <t>1 квартал</t>
  </si>
  <si>
    <t>2 квартал</t>
  </si>
  <si>
    <t>3 квартал</t>
  </si>
  <si>
    <t>4 квартал</t>
  </si>
  <si>
    <t>Рентабельность активов</t>
  </si>
  <si>
    <t>Прибыль до уплаты налога на прибыль / Средняя стоимость активов</t>
  </si>
  <si>
    <t>0,0175</t>
  </si>
  <si>
    <t>Коэффициент абсолютной ликвидности</t>
  </si>
  <si>
    <t>Денежные средства/Текущие обязательства</t>
  </si>
  <si>
    <t>Коэффициент финансовой независимости</t>
  </si>
  <si>
    <t>Источники собственных средств /(Обязательства – Долгосрочные обязательства)</t>
  </si>
  <si>
    <t>0,5655</t>
  </si>
  <si>
    <t>Оборачиваемость кредиторской задолженности в днях</t>
  </si>
  <si>
    <t>Количество календарных дней в периоде/(Чистая выручка от реализации/Среднее значение кредиторской задолженности)</t>
  </si>
  <si>
    <t>Оборачиваемость дебиторской задолженности в днях</t>
  </si>
  <si>
    <t>Количество календарных дней в периоде/(Чистая выручка от реализации/Среднее значение дебиторской задолженности)</t>
  </si>
  <si>
    <t>Коэффициент покрытия (платежеспособности)</t>
  </si>
  <si>
    <t>Текущие активы/ (Обязательства – Долгосрочные обязательства)</t>
  </si>
  <si>
    <t>1,2931</t>
  </si>
  <si>
    <t xml:space="preserve"> Дивидендный выход</t>
  </si>
  <si>
    <t>Показатель снижения дебиторской задолженности (в % к установленному заданию)</t>
  </si>
  <si>
    <t>Отношение фактического  показателя снижения дебиторской задолженности к прогнозному значению</t>
  </si>
  <si>
    <t>Всего:</t>
  </si>
  <si>
    <t>Специалист УКО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</si>
</sst>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9" fontId="44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10" fontId="45" fillId="0" borderId="10" xfId="55" applyNumberFormat="1" applyFont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1" fontId="45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 indent="4"/>
    </xf>
    <xf numFmtId="1" fontId="41" fillId="33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29.00390625" style="0" customWidth="1"/>
    <col min="4" max="4" width="34.140625" style="0" customWidth="1"/>
    <col min="5" max="5" width="13.140625" style="0" customWidth="1"/>
    <col min="6" max="9" width="0" style="0" hidden="1" customWidth="1"/>
    <col min="10" max="10" width="11.421875" style="0" customWidth="1"/>
    <col min="11" max="11" width="10.28125" style="0" customWidth="1"/>
    <col min="12" max="12" width="9.28125" style="0" bestFit="1" customWidth="1"/>
  </cols>
  <sheetData>
    <row r="2" spans="1:12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ht="15" customHeight="1">
      <c r="A4" s="23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/>
      <c r="H4" s="23"/>
      <c r="I4" s="23"/>
      <c r="J4" s="24" t="s">
        <v>7</v>
      </c>
      <c r="K4" s="25" t="s">
        <v>8</v>
      </c>
      <c r="L4" s="23" t="s">
        <v>3</v>
      </c>
    </row>
    <row r="5" spans="1:12" ht="15">
      <c r="A5" s="23"/>
      <c r="B5" s="23"/>
      <c r="C5" s="23"/>
      <c r="D5" s="23"/>
      <c r="E5" s="23"/>
      <c r="F5" s="23"/>
      <c r="G5" s="23"/>
      <c r="H5" s="23"/>
      <c r="I5" s="23"/>
      <c r="J5" s="24"/>
      <c r="K5" s="26"/>
      <c r="L5" s="23"/>
    </row>
    <row r="6" spans="1:12" ht="28.5">
      <c r="A6" s="23"/>
      <c r="B6" s="23"/>
      <c r="C6" s="23"/>
      <c r="D6" s="23"/>
      <c r="E6" s="23"/>
      <c r="F6" s="1" t="s">
        <v>9</v>
      </c>
      <c r="G6" s="1" t="s">
        <v>10</v>
      </c>
      <c r="H6" s="1" t="s">
        <v>11</v>
      </c>
      <c r="I6" s="1" t="s">
        <v>12</v>
      </c>
      <c r="J6" s="24"/>
      <c r="K6" s="27"/>
      <c r="L6" s="23"/>
    </row>
    <row r="7" spans="1:12" ht="15">
      <c r="A7" s="2">
        <v>1</v>
      </c>
      <c r="B7" s="2">
        <v>2</v>
      </c>
      <c r="C7" s="3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4"/>
      <c r="K7" s="4"/>
      <c r="L7" s="4"/>
    </row>
    <row r="8" spans="1:12" ht="45">
      <c r="A8" s="5">
        <v>1</v>
      </c>
      <c r="B8" s="6" t="s">
        <v>13</v>
      </c>
      <c r="C8" s="7">
        <v>0.1</v>
      </c>
      <c r="D8" s="5" t="s">
        <v>14</v>
      </c>
      <c r="E8" s="8" t="s">
        <v>15</v>
      </c>
      <c r="F8" s="9"/>
      <c r="G8" s="9"/>
      <c r="H8" s="9"/>
      <c r="I8" s="9"/>
      <c r="J8" s="10">
        <v>0.00058</v>
      </c>
      <c r="K8" s="11">
        <f>J8/E8*100</f>
        <v>3.314285714285714</v>
      </c>
      <c r="L8" s="12">
        <f>K8*C8/100</f>
        <v>0.003314285714285714</v>
      </c>
    </row>
    <row r="9" spans="1:12" ht="30">
      <c r="A9" s="5">
        <v>2</v>
      </c>
      <c r="B9" s="6" t="s">
        <v>16</v>
      </c>
      <c r="C9" s="7">
        <v>0.1</v>
      </c>
      <c r="D9" s="5" t="s">
        <v>17</v>
      </c>
      <c r="E9" s="8">
        <v>0.2</v>
      </c>
      <c r="F9" s="13"/>
      <c r="G9" s="13"/>
      <c r="H9" s="13"/>
      <c r="I9" s="13"/>
      <c r="J9" s="10">
        <v>0.02697</v>
      </c>
      <c r="K9" s="11">
        <f>J9/E9*100</f>
        <v>13.485</v>
      </c>
      <c r="L9" s="12">
        <f aca="true" t="shared" si="0" ref="L9:L15">K9*C9/100</f>
        <v>0.013485</v>
      </c>
    </row>
    <row r="10" spans="1:12" ht="45">
      <c r="A10" s="5">
        <v>3</v>
      </c>
      <c r="B10" s="6" t="s">
        <v>18</v>
      </c>
      <c r="C10" s="7">
        <v>0.1</v>
      </c>
      <c r="D10" s="5" t="s">
        <v>19</v>
      </c>
      <c r="E10" s="8" t="s">
        <v>20</v>
      </c>
      <c r="F10" s="13"/>
      <c r="G10" s="13"/>
      <c r="H10" s="13"/>
      <c r="I10" s="13"/>
      <c r="J10" s="10">
        <v>0.8122</v>
      </c>
      <c r="K10" s="11">
        <f>J10/E10*100</f>
        <v>143.62511052166224</v>
      </c>
      <c r="L10" s="12">
        <f t="shared" si="0"/>
        <v>0.14362511052166224</v>
      </c>
    </row>
    <row r="11" spans="1:12" ht="60">
      <c r="A11" s="5">
        <v>4</v>
      </c>
      <c r="B11" s="6" t="s">
        <v>21</v>
      </c>
      <c r="C11" s="7">
        <v>0.15</v>
      </c>
      <c r="D11" s="5" t="s">
        <v>22</v>
      </c>
      <c r="E11" s="8">
        <v>90</v>
      </c>
      <c r="F11" s="13"/>
      <c r="G11" s="13"/>
      <c r="H11" s="13"/>
      <c r="I11" s="13"/>
      <c r="J11" s="10">
        <v>153</v>
      </c>
      <c r="K11" s="11">
        <f>E11/J11*100</f>
        <v>58.82352941176471</v>
      </c>
      <c r="L11" s="12">
        <f t="shared" si="0"/>
        <v>0.08823529411764706</v>
      </c>
    </row>
    <row r="12" spans="1:12" ht="60">
      <c r="A12" s="5">
        <v>5</v>
      </c>
      <c r="B12" s="6" t="s">
        <v>23</v>
      </c>
      <c r="C12" s="7">
        <v>0.15</v>
      </c>
      <c r="D12" s="5" t="s">
        <v>24</v>
      </c>
      <c r="E12" s="8">
        <v>90</v>
      </c>
      <c r="F12" s="13"/>
      <c r="G12" s="13"/>
      <c r="H12" s="13"/>
      <c r="I12" s="13"/>
      <c r="J12" s="10">
        <v>191</v>
      </c>
      <c r="K12" s="11">
        <f>E12/J12*100</f>
        <v>47.12041884816754</v>
      </c>
      <c r="L12" s="12">
        <f t="shared" si="0"/>
        <v>0.0706806282722513</v>
      </c>
    </row>
    <row r="13" spans="1:12" ht="30">
      <c r="A13" s="5">
        <v>6</v>
      </c>
      <c r="B13" s="6" t="s">
        <v>25</v>
      </c>
      <c r="C13" s="7">
        <v>0.2</v>
      </c>
      <c r="D13" s="5" t="s">
        <v>26</v>
      </c>
      <c r="E13" s="8" t="s">
        <v>27</v>
      </c>
      <c r="F13" s="13"/>
      <c r="G13" s="13"/>
      <c r="H13" s="13"/>
      <c r="I13" s="13"/>
      <c r="J13" s="10">
        <v>1.5857</v>
      </c>
      <c r="K13" s="11">
        <f>J13/E13*100</f>
        <v>122.62779367411648</v>
      </c>
      <c r="L13" s="12">
        <f t="shared" si="0"/>
        <v>0.24525558734823297</v>
      </c>
    </row>
    <row r="14" spans="1:12" ht="15.75">
      <c r="A14" s="5">
        <v>7</v>
      </c>
      <c r="B14" s="14" t="s">
        <v>28</v>
      </c>
      <c r="C14" s="7">
        <v>0.1</v>
      </c>
      <c r="D14" s="5"/>
      <c r="E14" s="8">
        <v>0</v>
      </c>
      <c r="F14" s="13"/>
      <c r="G14" s="13"/>
      <c r="H14" s="13"/>
      <c r="I14" s="13"/>
      <c r="J14" s="10"/>
      <c r="K14" s="15"/>
      <c r="L14" s="12">
        <f t="shared" si="0"/>
        <v>0</v>
      </c>
    </row>
    <row r="15" spans="1:12" ht="60">
      <c r="A15" s="5">
        <v>8</v>
      </c>
      <c r="B15" s="6" t="s">
        <v>29</v>
      </c>
      <c r="C15" s="16">
        <v>0.05</v>
      </c>
      <c r="D15" s="5" t="s">
        <v>30</v>
      </c>
      <c r="E15" s="13">
        <v>2</v>
      </c>
      <c r="F15" s="13"/>
      <c r="G15" s="13"/>
      <c r="H15" s="13"/>
      <c r="I15" s="13"/>
      <c r="J15" s="10">
        <v>0.7290076335877863</v>
      </c>
      <c r="K15" s="10"/>
      <c r="L15" s="12">
        <f t="shared" si="0"/>
        <v>0</v>
      </c>
    </row>
    <row r="16" spans="1:12" ht="15.75">
      <c r="A16" s="8"/>
      <c r="B16" s="17" t="s">
        <v>31</v>
      </c>
      <c r="C16" s="18">
        <v>100</v>
      </c>
      <c r="D16" s="8"/>
      <c r="E16" s="13"/>
      <c r="F16" s="13"/>
      <c r="G16" s="13"/>
      <c r="H16" s="13"/>
      <c r="I16" s="13"/>
      <c r="J16" s="19"/>
      <c r="K16" s="19"/>
      <c r="L16" s="20">
        <f>SUM(L8:L15)</f>
        <v>0.5645959059740793</v>
      </c>
    </row>
    <row r="18" ht="15">
      <c r="B18" s="21" t="s">
        <v>32</v>
      </c>
    </row>
  </sheetData>
  <sheetProtection/>
  <mergeCells count="10">
    <mergeCell ref="A2:L2"/>
    <mergeCell ref="A4:A6"/>
    <mergeCell ref="B4:B6"/>
    <mergeCell ref="C4:C6"/>
    <mergeCell ref="D4:D6"/>
    <mergeCell ref="E4:E6"/>
    <mergeCell ref="F4:I5"/>
    <mergeCell ref="J4:J6"/>
    <mergeCell ref="K4:K6"/>
    <mergeCell ref="L4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User</cp:lastModifiedBy>
  <dcterms:created xsi:type="dcterms:W3CDTF">2018-02-21T14:37:55Z</dcterms:created>
  <dcterms:modified xsi:type="dcterms:W3CDTF">2018-02-21T17:05:31Z</dcterms:modified>
  <cp:category/>
  <cp:version/>
  <cp:contentType/>
  <cp:contentStatus/>
</cp:coreProperties>
</file>